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churchaid.sharepoint.com/sites/CC-Sogneindsamling/Shared Documents/General/6_Procesbeskrivelser/Trykkeriaftale/SI_2024_ref.1815/"/>
    </mc:Choice>
  </mc:AlternateContent>
  <xr:revisionPtr revIDLastSave="234" documentId="8_{3DD8DA04-0EF7-4F81-9951-F96BF975311E}" xr6:coauthVersionLast="47" xr6:coauthVersionMax="47" xr10:uidLastSave="{5D6A14E4-66D2-4429-A473-8B98A1276678}"/>
  <bookViews>
    <workbookView xWindow="-110" yWindow="-110" windowWidth="19420" windowHeight="10420" xr2:uid="{4E9C13F0-D49A-4F76-B9FA-F2A10157D112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40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6" i="1"/>
  <c r="G87" i="1"/>
  <c r="G88" i="1"/>
  <c r="G89" i="1"/>
  <c r="G90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5" i="1"/>
  <c r="G91" i="1" l="1"/>
</calcChain>
</file>

<file path=xl/sharedStrings.xml><?xml version="1.0" encoding="utf-8"?>
<sst xmlns="http://schemas.openxmlformats.org/spreadsheetml/2006/main" count="79" uniqueCount="73">
  <si>
    <t>MATERIALER TIL TRYK, PAKNING OG DISTRIBUTION - SOGNEINDSAMLING 2024</t>
  </si>
  <si>
    <r>
      <t xml:space="preserve">ANTAL (Må </t>
    </r>
    <r>
      <rPr>
        <b/>
        <u/>
        <sz val="10.5"/>
        <color theme="1"/>
        <rFont val="Calibri"/>
        <family val="2"/>
        <scheme val="minor"/>
      </rPr>
      <t>ikke</t>
    </r>
    <r>
      <rPr>
        <b/>
        <sz val="10.5"/>
        <color theme="1"/>
        <rFont val="Calibri"/>
        <family val="2"/>
        <scheme val="minor"/>
      </rPr>
      <t xml:space="preserve"> ændres af Tilbudsgiver)</t>
    </r>
  </si>
  <si>
    <t>PRIS PR. STK. EKSKLUSIVE MOMS (Skal udfyldes)</t>
  </si>
  <si>
    <r>
      <t xml:space="preserve">EVALUERINGSTEKNISK PRIS (Skal </t>
    </r>
    <r>
      <rPr>
        <b/>
        <u/>
        <sz val="10.5"/>
        <color theme="1"/>
        <rFont val="Calibri"/>
        <family val="2"/>
        <scheme val="minor"/>
      </rPr>
      <t>ikke</t>
    </r>
    <r>
      <rPr>
        <b/>
        <sz val="10.5"/>
        <color theme="1"/>
        <rFont val="Calibri"/>
        <family val="2"/>
        <scheme val="minor"/>
      </rPr>
      <t xml:space="preserve"> udfyldes - beregner selv totalpris)</t>
    </r>
  </si>
  <si>
    <t>PRIS EKSKLUSIVE MOMS</t>
  </si>
  <si>
    <t>EVALUERINGSTEKNISK PRIS</t>
  </si>
  <si>
    <t>1: Materialer til hvervning af indsamlere - pakkes og distribueres til ca. 700 indsamlingsteder (blanding ml. privat og erhvervsadresser)</t>
  </si>
  <si>
    <t xml:space="preserve">B 60 mm x H 180 mm: 300 gram, ubestrøget multi-offset. Trykkes. 4 + 4 farver. Pakket i bundter á 100 </t>
  </si>
  <si>
    <t>*deraf 12000 skal sendes til Genbrug(3)</t>
  </si>
  <si>
    <t xml:space="preserve">B 148 mm x H 105 mm. 300g. ubestrøget multi-offset. 4 + 4 farver. 8 forskellige layouts på for- og bagside. Sæt á 8. </t>
  </si>
  <si>
    <t>2: Indsamlingsmaterialer til indsamlingsdagen - pakkes og distribueres til 700 indsamlingssteder per bestilling (blanding ml. privat og erhvervsadresser)</t>
  </si>
  <si>
    <t>B 99 mm x H 210 mm. (altså 1/3 af et A4-ark). 90 - 100 gram, ubestrøget multi-offset. Trykkes. 4 + 4 farver</t>
  </si>
  <si>
    <t>B 150 mm x H 290 mm. 700 gram karton. Trykkes. 4 + 4 farver. Plano er filen B 500 mm x H 310 mm - derefter skal der stanses, bukkes og limes. Prøve kan sendes.</t>
  </si>
  <si>
    <t>Mål 55x60 mm. Ubestrøget multi-offset. Kræver fletning af trykfiler med tekst og QR-kode generering. Trykkes på ark m. 10 skilte på hver</t>
  </si>
  <si>
    <t>B 135 mm x H 585 mm (plano) – zigzag falses til B 135 mm x H 195 mm. 200 gram ubestrøget multi-offset. Der er bukkemærker på filen. Trykkes. 4 + 4 farver.</t>
  </si>
  <si>
    <t>Printet på 300g papir, 10 stykker pr ark (perforeret + buk)Format: 59x85mm. (3500 a4 ark). Ubestrøget, multi-offset. Trykkes på ark m. 10 skilte på hver. *Stanses med et hul, så de kan sidde fast på indsamlingsbøsserne. Ca. 2 ark pr. forsendelse</t>
  </si>
  <si>
    <t>Produceres efter bestilling, derfor ikke noget fastsat mål. Ca. mål B 300cm x H 100cm</t>
  </si>
  <si>
    <t>Format A4: 90 g. ubestrøget multi-offset. 4 + 0 farver.</t>
  </si>
  <si>
    <t>Format A4: 90 gram, ubestrøget multi-offset. 4 + 0 farver.</t>
  </si>
  <si>
    <t>3: Genbrugsbutikker (120 butikker)</t>
  </si>
  <si>
    <t>B 60 mm x H 180 mm: 300 gram, ubestrøget multi-offset. Trykkes. 4 + 4 farver. Pakket i bundter á 100.</t>
  </si>
  <si>
    <t>ca. 55x200 cm, med krydsfod og stænger</t>
  </si>
  <si>
    <t>(*bliver trykket som en del af linje14)</t>
  </si>
  <si>
    <t>Bilag 4 - Tilbudspriser</t>
  </si>
  <si>
    <t xml:space="preserve">Gram tilbudt </t>
  </si>
  <si>
    <r>
      <t xml:space="preserve">a) Hverveplakat </t>
    </r>
    <r>
      <rPr>
        <i/>
        <sz val="11"/>
        <color theme="1"/>
        <rFont val="Calibri"/>
        <family val="2"/>
        <scheme val="minor"/>
      </rPr>
      <t>med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skrivefelt</t>
    </r>
  </si>
  <si>
    <r>
      <t xml:space="preserve">b) Hverveplakat </t>
    </r>
    <r>
      <rPr>
        <i/>
        <sz val="11"/>
        <rFont val="Calibri"/>
        <family val="2"/>
        <scheme val="minor"/>
      </rPr>
      <t>uden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skrivefelt</t>
    </r>
  </si>
  <si>
    <t>c) Hverveplakat til A-skilt</t>
  </si>
  <si>
    <t>d) Bogmærker</t>
  </si>
  <si>
    <t>e) Samtalekort</t>
  </si>
  <si>
    <t>f) Bogmærker på blomsterpapir</t>
  </si>
  <si>
    <t>g) Følgebrev flettet med adresseliste (Excel-fil)</t>
  </si>
  <si>
    <t>h) Fragt pr. pakke pr. adresse (inkluderer materialer + lønninger til pakning)</t>
  </si>
  <si>
    <t xml:space="preserve">a) Husstandsfolder </t>
  </si>
  <si>
    <t>b) Indsamlingsskilt (kontantløs)</t>
  </si>
  <si>
    <t>c) Vi inviterer tilbudsgiveren til at komme med et alternativt bud på, hvordan trykkeopgaven for indsamlingsskiltet løses (case 2)</t>
  </si>
  <si>
    <t>d) Mobilepayskilt/klistermærke(papir)</t>
  </si>
  <si>
    <t>e) Indsamlingsvejledning</t>
  </si>
  <si>
    <t>f) Plakat til indsamlingsstedet - "Velkommen til"</t>
  </si>
  <si>
    <t>g) Plakat til indsamlingsstedet - "Det går pengene til"</t>
  </si>
  <si>
    <t>h) Plakat til indsamlingsstedet - "Gode råd til indsamlerne"</t>
  </si>
  <si>
    <t>i) Plakat til indsamlingsstedet - Casehistorie</t>
  </si>
  <si>
    <t>j) QR-koder, MobilePay til indsamlingsbøsser</t>
  </si>
  <si>
    <t>k) Stofbanner, med øre i hjørner og kantforstærkning</t>
  </si>
  <si>
    <t>l) Beachflag m. fod</t>
  </si>
  <si>
    <t>m) Til rute i sogn uden leder: Rute til print. 1000 privatadresser</t>
  </si>
  <si>
    <t>n) Følgebrev flettet med adresseliste (Excel-fil)</t>
  </si>
  <si>
    <t>o) Fragt pr. pakke pr. adresse (inkluderer materialer + lønninger til pakning)</t>
  </si>
  <si>
    <t>b) Bogmærker til at pakke med varer</t>
  </si>
  <si>
    <t>c) A-bordskilt</t>
  </si>
  <si>
    <t>d) Følgebrev flettet med adresseliste (Excel-fil)</t>
  </si>
  <si>
    <t xml:space="preserve">c:1) A5 (148 x 210 mm) A-bordskilt samlet i bunden, 300 gram, ubestrøget multi-offset. Trykkes. 4 + 4 farver. </t>
  </si>
  <si>
    <t xml:space="preserve">c:2 A4 (210 x 297 mm) A-bordskilt samlet i bunden, 300 gram, ubestrøget multi-offset. Trykkes. 4 + 4 farver. </t>
  </si>
  <si>
    <t>e) Fragt pr. pakke pr. adresse (inkluderer materialer + lønninger til pakning)</t>
  </si>
  <si>
    <t>Format A2: 140-160 gram, ubestrøget multi-offset. Falses til A4 med tryk udad. Trykkes. 4 + 0 farver.</t>
  </si>
  <si>
    <t>Format B 500 mm x H 700 mm: 140-160 gram, ubestrøget multi-offset. Falses til B 250 mm x H 350 mm med tryk udad. Trykkes. 4 + 0 farver.</t>
  </si>
  <si>
    <t xml:space="preserve">B 60 mm x H 180 mm: evt. 300 gram, ubestrøget multi-offset. Trykkes. 4 + 4 farver. Pakket i bundter á 100 </t>
  </si>
  <si>
    <t>Format A4: 90 gram, ubestrøget multi-offset 4+0 farver. Variabelt print.</t>
  </si>
  <si>
    <t>Format A4: 90 gram, ubestrøget multi-offset. 4 + 0 farver. Variabelt print.</t>
  </si>
  <si>
    <t>Tilbudsgiveren</t>
  </si>
  <si>
    <t>Navn på virksomheden</t>
  </si>
  <si>
    <t xml:space="preserve">Adresse </t>
  </si>
  <si>
    <t xml:space="preserve">Telefonnummer </t>
  </si>
  <si>
    <t>E-mail</t>
  </si>
  <si>
    <t>Navn på kontaktperson:</t>
  </si>
  <si>
    <t xml:space="preserve">Dato </t>
  </si>
  <si>
    <t xml:space="preserve">Underskrift </t>
  </si>
  <si>
    <t>Kommentarer i forbindelse med punkt A1 i jeres invitation til tilbud.</t>
  </si>
  <si>
    <t>a) Plakt til A-skilte -  "Husk vi kommer forbi eller start din egen indsamling"</t>
  </si>
  <si>
    <t>Ordregivers kommentar til antal</t>
  </si>
  <si>
    <t xml:space="preserve">Hvis det har økonomisk gevinst, må der gives et tilbud, hvor der rundes op i antal at produkter. Lav her en ny kolonne med antal og kommentar. </t>
  </si>
  <si>
    <t>ANTAL EFTERFØLGEDE STK.</t>
  </si>
  <si>
    <t>PRIS FOR EFTERFØLGENDE STK.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</si>
</sst>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3" fillId="3" borderId="4" xfId="0" applyFont="1" applyFill="1" applyBorder="1"/>
    <xf numFmtId="43" fontId="0" fillId="0" borderId="4" xfId="1" applyFont="1" applyBorder="1"/>
    <xf numFmtId="0" fontId="0" fillId="0" borderId="4" xfId="0" applyBorder="1"/>
    <xf numFmtId="0" fontId="5" fillId="4" borderId="4" xfId="2" applyFont="1" applyFill="1" applyBorder="1"/>
    <xf numFmtId="164" fontId="0" fillId="0" borderId="4" xfId="1" applyNumberFormat="1" applyFont="1" applyBorder="1"/>
    <xf numFmtId="0" fontId="5" fillId="2" borderId="4" xfId="2" applyFont="1" applyFill="1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5" fillId="5" borderId="4" xfId="2" applyFont="1" applyFill="1" applyBorder="1"/>
    <xf numFmtId="0" fontId="5" fillId="6" borderId="4" xfId="2" applyFont="1" applyFill="1" applyBorder="1"/>
    <xf numFmtId="164" fontId="0" fillId="7" borderId="2" xfId="1" applyNumberFormat="1" applyFont="1" applyFill="1" applyBorder="1"/>
    <xf numFmtId="0" fontId="6" fillId="8" borderId="4" xfId="0" applyFont="1" applyFill="1" applyBorder="1" applyAlignment="1">
      <alignment wrapText="1"/>
    </xf>
    <xf numFmtId="0" fontId="0" fillId="0" borderId="0" xfId="0" applyAlignment="1">
      <alignment horizontal="right"/>
    </xf>
    <xf numFmtId="14" fontId="0" fillId="0" borderId="0" xfId="0" applyNumberFormat="1"/>
    <xf numFmtId="0" fontId="8" fillId="9" borderId="4" xfId="2" applyFont="1" applyFill="1" applyBorder="1"/>
    <xf numFmtId="164" fontId="0" fillId="0" borderId="4" xfId="1" applyNumberFormat="1" applyFont="1" applyBorder="1" applyAlignment="1">
      <alignment horizontal="right"/>
    </xf>
    <xf numFmtId="0" fontId="5" fillId="9" borderId="4" xfId="2" applyFont="1" applyFill="1" applyBorder="1"/>
    <xf numFmtId="0" fontId="0" fillId="0" borderId="1" xfId="0" applyBorder="1"/>
    <xf numFmtId="0" fontId="6" fillId="0" borderId="0" xfId="0" applyFont="1"/>
    <xf numFmtId="43" fontId="0" fillId="0" borderId="4" xfId="0" applyNumberFormat="1" applyBorder="1"/>
    <xf numFmtId="0" fontId="9" fillId="9" borderId="4" xfId="2" applyFont="1" applyFill="1" applyBorder="1"/>
    <xf numFmtId="0" fontId="0" fillId="0" borderId="4" xfId="0" applyBorder="1" applyAlignment="1">
      <alignment horizontal="left" vertical="center" inden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wrapText="1"/>
    </xf>
    <xf numFmtId="0" fontId="5" fillId="9" borderId="0" xfId="2" applyFont="1" applyFill="1" applyBorder="1"/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Forklarende tekst" xfId="2" builtinId="53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B1393-E1AC-4842-BAE7-EA1C1E04A7DC}">
  <dimension ref="A1:G102"/>
  <sheetViews>
    <sheetView tabSelected="1" topLeftCell="B1" zoomScale="90" zoomScaleNormal="90" workbookViewId="0">
      <selection activeCell="F10" sqref="F10"/>
    </sheetView>
  </sheetViews>
  <sheetFormatPr defaultColWidth="8.81640625" defaultRowHeight="14.5" x14ac:dyDescent="0.35"/>
  <cols>
    <col min="1" max="1" width="139.08984375" customWidth="1"/>
    <col min="2" max="2" width="19.26953125" customWidth="1"/>
    <col min="3" max="3" width="35" bestFit="1" customWidth="1"/>
    <col min="4" max="4" width="39.81640625" bestFit="1" customWidth="1"/>
    <col min="5" max="5" width="24.6328125" bestFit="1" customWidth="1"/>
    <col min="6" max="6" width="26.08984375" bestFit="1" customWidth="1"/>
    <col min="7" max="7" width="59.36328125" bestFit="1" customWidth="1"/>
  </cols>
  <sheetData>
    <row r="1" spans="1:7" ht="28.5" x14ac:dyDescent="0.35">
      <c r="A1" s="31" t="s">
        <v>23</v>
      </c>
      <c r="B1" s="32"/>
      <c r="C1" s="32"/>
      <c r="D1" s="32"/>
      <c r="E1" s="32"/>
      <c r="F1" s="32"/>
      <c r="G1" s="33"/>
    </row>
    <row r="2" spans="1:7" x14ac:dyDescent="0.35">
      <c r="A2" s="34" t="s">
        <v>0</v>
      </c>
      <c r="B2" s="34" t="s">
        <v>24</v>
      </c>
      <c r="C2" s="34" t="s">
        <v>1</v>
      </c>
      <c r="D2" s="37" t="s">
        <v>2</v>
      </c>
      <c r="E2" s="37" t="s">
        <v>71</v>
      </c>
      <c r="F2" s="37" t="s">
        <v>72</v>
      </c>
      <c r="G2" s="37" t="s">
        <v>3</v>
      </c>
    </row>
    <row r="3" spans="1:7" x14ac:dyDescent="0.35">
      <c r="A3" s="35"/>
      <c r="B3" s="35"/>
      <c r="C3" s="35"/>
      <c r="D3" s="38" t="s">
        <v>4</v>
      </c>
      <c r="E3" s="38"/>
      <c r="F3" s="38"/>
      <c r="G3" s="38" t="s">
        <v>5</v>
      </c>
    </row>
    <row r="4" spans="1:7" x14ac:dyDescent="0.35">
      <c r="A4" s="36"/>
      <c r="B4" s="36"/>
      <c r="C4" s="36"/>
      <c r="D4" s="39"/>
      <c r="E4" s="39"/>
      <c r="F4" s="39"/>
      <c r="G4" s="39"/>
    </row>
    <row r="5" spans="1:7" x14ac:dyDescent="0.35">
      <c r="A5" s="1" t="s">
        <v>6</v>
      </c>
      <c r="B5" s="1"/>
      <c r="C5" s="2"/>
      <c r="D5" s="3"/>
      <c r="E5" s="3"/>
      <c r="F5" s="3"/>
      <c r="G5" s="21">
        <f>D5*C5</f>
        <v>0</v>
      </c>
    </row>
    <row r="6" spans="1:7" x14ac:dyDescent="0.35">
      <c r="A6" s="4" t="s">
        <v>25</v>
      </c>
      <c r="B6" s="4"/>
      <c r="C6" s="5">
        <v>1100</v>
      </c>
      <c r="D6" s="3"/>
      <c r="E6" s="3">
        <v>100</v>
      </c>
      <c r="F6" s="3"/>
      <c r="G6" s="21">
        <f t="shared" ref="G6:G69" si="0">D6*C6</f>
        <v>0</v>
      </c>
    </row>
    <row r="7" spans="1:7" x14ac:dyDescent="0.35">
      <c r="A7" s="3" t="s">
        <v>54</v>
      </c>
      <c r="B7" s="3"/>
      <c r="C7" s="5"/>
      <c r="D7" s="3"/>
      <c r="E7" s="3"/>
      <c r="F7" s="3"/>
      <c r="G7" s="21">
        <f t="shared" si="0"/>
        <v>0</v>
      </c>
    </row>
    <row r="8" spans="1:7" x14ac:dyDescent="0.35">
      <c r="A8" s="3"/>
      <c r="B8" s="3"/>
      <c r="C8" s="5"/>
      <c r="D8" s="3"/>
      <c r="E8" s="3"/>
      <c r="F8" s="3"/>
      <c r="G8" s="21">
        <f t="shared" si="0"/>
        <v>0</v>
      </c>
    </row>
    <row r="9" spans="1:7" x14ac:dyDescent="0.35">
      <c r="A9" s="4" t="s">
        <v>26</v>
      </c>
      <c r="B9" s="4"/>
      <c r="C9" s="5">
        <v>1000</v>
      </c>
      <c r="D9" s="3"/>
      <c r="E9" s="3">
        <v>100</v>
      </c>
      <c r="F9" s="3"/>
      <c r="G9" s="21">
        <f t="shared" si="0"/>
        <v>0</v>
      </c>
    </row>
    <row r="10" spans="1:7" x14ac:dyDescent="0.35">
      <c r="A10" s="3" t="s">
        <v>54</v>
      </c>
      <c r="B10" s="3"/>
      <c r="C10" s="5"/>
      <c r="D10" s="3"/>
      <c r="E10" s="3"/>
      <c r="F10" s="3"/>
      <c r="G10" s="21">
        <f t="shared" si="0"/>
        <v>0</v>
      </c>
    </row>
    <row r="11" spans="1:7" x14ac:dyDescent="0.35">
      <c r="A11" s="3"/>
      <c r="B11" s="3"/>
      <c r="C11" s="5"/>
      <c r="D11" s="3"/>
      <c r="E11" s="3"/>
      <c r="F11" s="3"/>
      <c r="G11" s="21">
        <f t="shared" si="0"/>
        <v>0</v>
      </c>
    </row>
    <row r="12" spans="1:7" x14ac:dyDescent="0.35">
      <c r="A12" s="4" t="s">
        <v>27</v>
      </c>
      <c r="B12" s="4"/>
      <c r="C12" s="5">
        <v>900</v>
      </c>
      <c r="D12" s="3"/>
      <c r="E12" s="3">
        <v>100</v>
      </c>
      <c r="F12" s="3"/>
      <c r="G12" s="21">
        <f t="shared" si="0"/>
        <v>0</v>
      </c>
    </row>
    <row r="13" spans="1:7" x14ac:dyDescent="0.35">
      <c r="A13" s="3" t="s">
        <v>55</v>
      </c>
      <c r="B13" s="3"/>
      <c r="C13" s="5"/>
      <c r="D13" s="3"/>
      <c r="E13" s="3"/>
      <c r="F13" s="3"/>
      <c r="G13" s="21">
        <f t="shared" si="0"/>
        <v>0</v>
      </c>
    </row>
    <row r="14" spans="1:7" x14ac:dyDescent="0.35">
      <c r="A14" s="3"/>
      <c r="B14" s="3"/>
      <c r="C14" s="5"/>
      <c r="D14" s="3"/>
      <c r="E14" s="3"/>
      <c r="F14" s="3"/>
      <c r="G14" s="21">
        <f t="shared" si="0"/>
        <v>0</v>
      </c>
    </row>
    <row r="15" spans="1:7" x14ac:dyDescent="0.35">
      <c r="A15" s="4" t="s">
        <v>28</v>
      </c>
      <c r="B15" s="4"/>
      <c r="C15" s="5">
        <v>100000</v>
      </c>
      <c r="D15" s="3"/>
      <c r="E15" s="3">
        <v>1000</v>
      </c>
      <c r="F15" s="3"/>
      <c r="G15" s="21">
        <f t="shared" si="0"/>
        <v>0</v>
      </c>
    </row>
    <row r="16" spans="1:7" x14ac:dyDescent="0.35">
      <c r="A16" s="3" t="s">
        <v>7</v>
      </c>
      <c r="B16" s="3"/>
      <c r="C16" s="5"/>
      <c r="D16" s="3"/>
      <c r="E16" s="3"/>
      <c r="F16" s="3"/>
      <c r="G16" s="21">
        <f t="shared" si="0"/>
        <v>0</v>
      </c>
    </row>
    <row r="17" spans="1:7" x14ac:dyDescent="0.35">
      <c r="A17" s="3" t="s">
        <v>8</v>
      </c>
      <c r="B17" s="3"/>
      <c r="C17" s="5"/>
      <c r="D17" s="3"/>
      <c r="E17" s="3"/>
      <c r="F17" s="3"/>
      <c r="G17" s="21">
        <f t="shared" si="0"/>
        <v>0</v>
      </c>
    </row>
    <row r="18" spans="1:7" x14ac:dyDescent="0.35">
      <c r="C18" s="3"/>
      <c r="G18" s="21">
        <f t="shared" si="0"/>
        <v>0</v>
      </c>
    </row>
    <row r="19" spans="1:7" x14ac:dyDescent="0.35">
      <c r="A19" s="4" t="s">
        <v>29</v>
      </c>
      <c r="B19" s="4"/>
      <c r="C19" s="5">
        <v>1000</v>
      </c>
      <c r="D19" s="3"/>
      <c r="E19" s="3">
        <v>100</v>
      </c>
      <c r="F19" s="3"/>
      <c r="G19" s="21">
        <f t="shared" si="0"/>
        <v>0</v>
      </c>
    </row>
    <row r="20" spans="1:7" x14ac:dyDescent="0.35">
      <c r="A20" t="s">
        <v>9</v>
      </c>
      <c r="C20" s="5"/>
      <c r="D20" s="3"/>
      <c r="E20" s="3"/>
      <c r="F20" s="3"/>
      <c r="G20" s="21">
        <f t="shared" si="0"/>
        <v>0</v>
      </c>
    </row>
    <row r="21" spans="1:7" x14ac:dyDescent="0.35">
      <c r="C21" s="5"/>
      <c r="D21" s="3"/>
      <c r="E21" s="3"/>
      <c r="F21" s="3"/>
      <c r="G21" s="21">
        <f t="shared" si="0"/>
        <v>0</v>
      </c>
    </row>
    <row r="22" spans="1:7" x14ac:dyDescent="0.35">
      <c r="A22" s="4" t="s">
        <v>30</v>
      </c>
      <c r="B22" s="4"/>
      <c r="C22" s="5">
        <v>1000</v>
      </c>
      <c r="D22" s="3"/>
      <c r="E22" s="3">
        <v>100</v>
      </c>
      <c r="F22" s="3"/>
      <c r="G22" s="21">
        <f t="shared" si="0"/>
        <v>0</v>
      </c>
    </row>
    <row r="23" spans="1:7" x14ac:dyDescent="0.35">
      <c r="A23" s="3" t="s">
        <v>56</v>
      </c>
      <c r="B23" s="3"/>
      <c r="C23" s="5"/>
      <c r="D23" s="3"/>
      <c r="E23" s="3"/>
      <c r="F23" s="3"/>
      <c r="G23" s="21">
        <f t="shared" si="0"/>
        <v>0</v>
      </c>
    </row>
    <row r="24" spans="1:7" x14ac:dyDescent="0.35">
      <c r="A24" s="3"/>
      <c r="B24" s="3"/>
      <c r="C24" s="5"/>
      <c r="D24" s="3"/>
      <c r="E24" s="3"/>
      <c r="F24" s="3"/>
      <c r="G24" s="21">
        <f t="shared" si="0"/>
        <v>0</v>
      </c>
    </row>
    <row r="25" spans="1:7" x14ac:dyDescent="0.35">
      <c r="A25" s="4" t="s">
        <v>31</v>
      </c>
      <c r="B25" s="4"/>
      <c r="C25" s="5">
        <v>700</v>
      </c>
      <c r="D25" s="3"/>
      <c r="E25" s="3">
        <v>50</v>
      </c>
      <c r="F25" s="3"/>
      <c r="G25" s="21">
        <f t="shared" si="0"/>
        <v>0</v>
      </c>
    </row>
    <row r="26" spans="1:7" x14ac:dyDescent="0.35">
      <c r="A26" s="18" t="s">
        <v>57</v>
      </c>
      <c r="B26" s="18"/>
      <c r="C26" s="5"/>
      <c r="D26" s="3"/>
      <c r="E26" s="3"/>
      <c r="F26" s="3"/>
      <c r="G26" s="21">
        <f t="shared" si="0"/>
        <v>0</v>
      </c>
    </row>
    <row r="27" spans="1:7" x14ac:dyDescent="0.35">
      <c r="A27" s="16"/>
      <c r="B27" s="16"/>
      <c r="C27" s="5"/>
      <c r="D27" s="3"/>
      <c r="E27" s="3"/>
      <c r="F27" s="3"/>
      <c r="G27" s="21">
        <f t="shared" si="0"/>
        <v>0</v>
      </c>
    </row>
    <row r="28" spans="1:7" x14ac:dyDescent="0.35">
      <c r="A28" s="4" t="s">
        <v>32</v>
      </c>
      <c r="B28" s="4"/>
      <c r="C28" s="5">
        <v>700</v>
      </c>
      <c r="D28" s="3"/>
      <c r="E28" s="3">
        <v>50</v>
      </c>
      <c r="F28" s="3"/>
      <c r="G28" s="21">
        <f t="shared" si="0"/>
        <v>0</v>
      </c>
    </row>
    <row r="29" spans="1:7" x14ac:dyDescent="0.35">
      <c r="A29" s="18"/>
      <c r="B29" s="18"/>
      <c r="C29" s="5"/>
      <c r="D29" s="3"/>
      <c r="E29" s="3"/>
      <c r="F29" s="3"/>
      <c r="G29" s="21">
        <f t="shared" si="0"/>
        <v>0</v>
      </c>
    </row>
    <row r="30" spans="1:7" x14ac:dyDescent="0.35">
      <c r="A30" s="1" t="s">
        <v>10</v>
      </c>
      <c r="B30" s="1"/>
      <c r="C30" s="5"/>
      <c r="D30" s="3"/>
      <c r="E30" s="3"/>
      <c r="F30" s="3"/>
      <c r="G30" s="21">
        <f t="shared" si="0"/>
        <v>0</v>
      </c>
    </row>
    <row r="31" spans="1:7" x14ac:dyDescent="0.35">
      <c r="A31" s="6" t="s">
        <v>33</v>
      </c>
      <c r="B31" s="6"/>
      <c r="C31" s="5">
        <v>1000000</v>
      </c>
      <c r="D31" s="3"/>
      <c r="E31" s="3">
        <v>1000</v>
      </c>
      <c r="F31" s="3"/>
      <c r="G31" s="21">
        <f t="shared" si="0"/>
        <v>0</v>
      </c>
    </row>
    <row r="32" spans="1:7" x14ac:dyDescent="0.35">
      <c r="A32" s="3" t="s">
        <v>11</v>
      </c>
      <c r="D32" s="3"/>
      <c r="E32" s="3"/>
      <c r="F32" s="3"/>
      <c r="G32" s="21">
        <f t="shared" si="0"/>
        <v>0</v>
      </c>
    </row>
    <row r="33" spans="1:7" x14ac:dyDescent="0.35">
      <c r="A33" s="3"/>
      <c r="B33" s="3"/>
      <c r="C33" s="5"/>
      <c r="D33" s="3"/>
      <c r="E33" s="3"/>
      <c r="F33" s="3"/>
      <c r="G33" s="21">
        <f t="shared" si="0"/>
        <v>0</v>
      </c>
    </row>
    <row r="34" spans="1:7" x14ac:dyDescent="0.35">
      <c r="A34" s="6" t="s">
        <v>34</v>
      </c>
      <c r="B34" s="6"/>
      <c r="C34" s="5">
        <v>10000</v>
      </c>
      <c r="D34" s="3"/>
      <c r="E34" s="3">
        <v>1000</v>
      </c>
      <c r="F34" s="3"/>
      <c r="G34" s="21">
        <f t="shared" si="0"/>
        <v>0</v>
      </c>
    </row>
    <row r="35" spans="1:7" x14ac:dyDescent="0.35">
      <c r="A35" s="8" t="s">
        <v>12</v>
      </c>
      <c r="B35" s="24"/>
      <c r="D35" s="3"/>
      <c r="E35" s="3"/>
      <c r="F35" s="3"/>
      <c r="G35" s="21">
        <f t="shared" si="0"/>
        <v>0</v>
      </c>
    </row>
    <row r="36" spans="1:7" x14ac:dyDescent="0.35">
      <c r="A36" s="8"/>
      <c r="B36" s="8"/>
      <c r="C36" s="5"/>
      <c r="D36" s="3"/>
      <c r="E36" s="3"/>
      <c r="F36" s="3"/>
      <c r="G36" s="21">
        <f t="shared" si="0"/>
        <v>0</v>
      </c>
    </row>
    <row r="37" spans="1:7" x14ac:dyDescent="0.35">
      <c r="A37" s="6" t="s">
        <v>35</v>
      </c>
      <c r="B37" s="6"/>
      <c r="C37" s="5">
        <v>10000</v>
      </c>
      <c r="D37" s="3"/>
      <c r="E37" s="3">
        <v>1000</v>
      </c>
      <c r="F37" s="3"/>
      <c r="G37" s="21">
        <f t="shared" si="0"/>
        <v>0</v>
      </c>
    </row>
    <row r="38" spans="1:7" x14ac:dyDescent="0.35">
      <c r="A38" s="3"/>
      <c r="B38" s="3"/>
      <c r="C38" s="5"/>
      <c r="D38" s="3"/>
      <c r="E38" s="3"/>
      <c r="F38" s="3"/>
      <c r="G38" s="21">
        <f t="shared" si="0"/>
        <v>0</v>
      </c>
    </row>
    <row r="39" spans="1:7" x14ac:dyDescent="0.35">
      <c r="A39" s="6" t="s">
        <v>36</v>
      </c>
      <c r="B39" s="6"/>
      <c r="C39" s="5">
        <v>10000</v>
      </c>
      <c r="D39" s="3"/>
      <c r="E39" s="3">
        <v>1000</v>
      </c>
      <c r="F39" s="3"/>
      <c r="G39" s="21">
        <f t="shared" si="0"/>
        <v>0</v>
      </c>
    </row>
    <row r="40" spans="1:7" x14ac:dyDescent="0.35">
      <c r="A40" s="23" t="s">
        <v>13</v>
      </c>
      <c r="B40" s="23"/>
      <c r="D40" s="3"/>
      <c r="E40" s="3"/>
      <c r="F40" s="3"/>
      <c r="G40" s="21">
        <f t="shared" si="0"/>
        <v>0</v>
      </c>
    </row>
    <row r="41" spans="1:7" x14ac:dyDescent="0.35">
      <c r="A41" s="3"/>
      <c r="B41" s="3"/>
      <c r="C41" s="5"/>
      <c r="D41" s="3"/>
      <c r="E41" s="3"/>
      <c r="F41" s="3"/>
      <c r="G41" s="21">
        <f t="shared" si="0"/>
        <v>0</v>
      </c>
    </row>
    <row r="42" spans="1:7" x14ac:dyDescent="0.35">
      <c r="A42" s="6" t="s">
        <v>37</v>
      </c>
      <c r="B42" s="6"/>
      <c r="C42" s="5">
        <v>16000</v>
      </c>
      <c r="D42" s="3"/>
      <c r="E42" s="3">
        <v>1000</v>
      </c>
      <c r="F42" s="3"/>
      <c r="G42" s="21">
        <f t="shared" si="0"/>
        <v>0</v>
      </c>
    </row>
    <row r="43" spans="1:7" x14ac:dyDescent="0.35">
      <c r="A43" s="23" t="s">
        <v>14</v>
      </c>
      <c r="B43" s="25"/>
      <c r="D43" s="3"/>
      <c r="E43" s="3"/>
      <c r="F43" s="3"/>
      <c r="G43" s="21">
        <f t="shared" si="0"/>
        <v>0</v>
      </c>
    </row>
    <row r="44" spans="1:7" x14ac:dyDescent="0.35">
      <c r="A44" s="3"/>
      <c r="B44" s="3"/>
      <c r="C44" s="5"/>
      <c r="D44" s="3"/>
      <c r="E44" s="3"/>
      <c r="F44" s="3"/>
      <c r="G44" s="21">
        <f t="shared" si="0"/>
        <v>0</v>
      </c>
    </row>
    <row r="45" spans="1:7" x14ac:dyDescent="0.35">
      <c r="A45" s="6" t="s">
        <v>38</v>
      </c>
      <c r="B45" s="6"/>
      <c r="C45" s="5">
        <v>800</v>
      </c>
      <c r="D45" s="3"/>
      <c r="E45" s="3">
        <v>100</v>
      </c>
      <c r="F45" s="3"/>
      <c r="G45" s="21">
        <f t="shared" si="0"/>
        <v>0</v>
      </c>
    </row>
    <row r="46" spans="1:7" x14ac:dyDescent="0.35">
      <c r="A46" s="3" t="s">
        <v>54</v>
      </c>
      <c r="D46" s="3"/>
      <c r="E46" s="3"/>
      <c r="F46" s="3"/>
      <c r="G46" s="21">
        <f t="shared" si="0"/>
        <v>0</v>
      </c>
    </row>
    <row r="47" spans="1:7" x14ac:dyDescent="0.35">
      <c r="A47" s="3"/>
      <c r="B47" s="3"/>
      <c r="C47" s="5"/>
      <c r="D47" s="3"/>
      <c r="E47" s="3"/>
      <c r="F47" s="3"/>
      <c r="G47" s="21">
        <f t="shared" si="0"/>
        <v>0</v>
      </c>
    </row>
    <row r="48" spans="1:7" x14ac:dyDescent="0.35">
      <c r="A48" s="6" t="s">
        <v>39</v>
      </c>
      <c r="B48" s="6"/>
      <c r="C48" s="5">
        <v>800</v>
      </c>
      <c r="D48" s="3"/>
      <c r="E48" s="3">
        <v>100</v>
      </c>
      <c r="F48" s="3"/>
      <c r="G48" s="21">
        <f t="shared" si="0"/>
        <v>0</v>
      </c>
    </row>
    <row r="49" spans="1:7" x14ac:dyDescent="0.35">
      <c r="A49" s="3" t="s">
        <v>54</v>
      </c>
      <c r="D49" s="3"/>
      <c r="E49" s="3"/>
      <c r="F49" s="3"/>
      <c r="G49" s="21">
        <f t="shared" si="0"/>
        <v>0</v>
      </c>
    </row>
    <row r="50" spans="1:7" x14ac:dyDescent="0.35">
      <c r="A50" s="3"/>
      <c r="B50" s="3"/>
      <c r="C50" s="5"/>
      <c r="D50" s="3"/>
      <c r="E50" s="3"/>
      <c r="F50" s="3"/>
      <c r="G50" s="21">
        <f t="shared" si="0"/>
        <v>0</v>
      </c>
    </row>
    <row r="51" spans="1:7" x14ac:dyDescent="0.35">
      <c r="A51" s="6" t="s">
        <v>40</v>
      </c>
      <c r="B51" s="6"/>
      <c r="C51" s="5">
        <v>800</v>
      </c>
      <c r="D51" s="3"/>
      <c r="E51" s="3">
        <v>100</v>
      </c>
      <c r="F51" s="3"/>
      <c r="G51" s="21">
        <f t="shared" si="0"/>
        <v>0</v>
      </c>
    </row>
    <row r="52" spans="1:7" x14ac:dyDescent="0.35">
      <c r="A52" s="3" t="s">
        <v>54</v>
      </c>
      <c r="D52" s="3"/>
      <c r="E52" s="3"/>
      <c r="F52" s="3"/>
      <c r="G52" s="21">
        <f t="shared" si="0"/>
        <v>0</v>
      </c>
    </row>
    <row r="53" spans="1:7" x14ac:dyDescent="0.35">
      <c r="A53" s="3"/>
      <c r="B53" s="3"/>
      <c r="C53" s="5"/>
      <c r="D53" s="3"/>
      <c r="E53" s="3"/>
      <c r="F53" s="3"/>
      <c r="G53" s="21">
        <f t="shared" si="0"/>
        <v>0</v>
      </c>
    </row>
    <row r="54" spans="1:7" x14ac:dyDescent="0.35">
      <c r="A54" s="6" t="s">
        <v>41</v>
      </c>
      <c r="B54" s="6"/>
      <c r="C54" s="5">
        <v>800</v>
      </c>
      <c r="D54" s="3"/>
      <c r="E54" s="3">
        <v>100</v>
      </c>
      <c r="F54" s="3"/>
      <c r="G54" s="21">
        <f t="shared" si="0"/>
        <v>0</v>
      </c>
    </row>
    <row r="55" spans="1:7" x14ac:dyDescent="0.35">
      <c r="A55" s="3" t="s">
        <v>54</v>
      </c>
      <c r="D55" s="3"/>
      <c r="E55" s="3"/>
      <c r="F55" s="3"/>
      <c r="G55" s="21">
        <f t="shared" si="0"/>
        <v>0</v>
      </c>
    </row>
    <row r="56" spans="1:7" x14ac:dyDescent="0.35">
      <c r="A56" s="3"/>
      <c r="B56" s="3"/>
      <c r="C56" s="5"/>
      <c r="D56" s="3"/>
      <c r="E56" s="3"/>
      <c r="F56" s="3"/>
      <c r="G56" s="21">
        <f t="shared" si="0"/>
        <v>0</v>
      </c>
    </row>
    <row r="57" spans="1:7" x14ac:dyDescent="0.35">
      <c r="A57" s="6" t="s">
        <v>42</v>
      </c>
      <c r="B57" s="6"/>
      <c r="C57" s="5">
        <v>16000</v>
      </c>
      <c r="D57" s="3"/>
      <c r="E57" s="3">
        <v>1000</v>
      </c>
      <c r="F57" s="3"/>
      <c r="G57" s="21">
        <f t="shared" si="0"/>
        <v>0</v>
      </c>
    </row>
    <row r="58" spans="1:7" ht="29" x14ac:dyDescent="0.35">
      <c r="A58" s="9" t="s">
        <v>15</v>
      </c>
      <c r="B58" s="24"/>
      <c r="D58" s="3"/>
      <c r="E58" s="3"/>
      <c r="F58" s="3"/>
      <c r="G58" s="21">
        <f t="shared" si="0"/>
        <v>0</v>
      </c>
    </row>
    <row r="59" spans="1:7" x14ac:dyDescent="0.35">
      <c r="A59" s="9"/>
      <c r="B59" s="9"/>
      <c r="C59" s="5"/>
      <c r="D59" s="3"/>
      <c r="E59" s="3"/>
      <c r="F59" s="3"/>
      <c r="G59" s="21">
        <f t="shared" si="0"/>
        <v>0</v>
      </c>
    </row>
    <row r="60" spans="1:7" x14ac:dyDescent="0.35">
      <c r="A60" s="6" t="s">
        <v>43</v>
      </c>
      <c r="B60" s="6"/>
      <c r="C60" s="5">
        <v>50</v>
      </c>
      <c r="D60" s="3"/>
      <c r="E60" s="3">
        <v>1</v>
      </c>
      <c r="F60" s="3"/>
      <c r="G60" s="21">
        <f t="shared" si="0"/>
        <v>0</v>
      </c>
    </row>
    <row r="61" spans="1:7" x14ac:dyDescent="0.35">
      <c r="A61" s="9" t="s">
        <v>16</v>
      </c>
      <c r="B61" s="9"/>
      <c r="C61" s="5"/>
      <c r="D61" s="3"/>
      <c r="E61" s="3"/>
      <c r="F61" s="3"/>
      <c r="G61" s="21">
        <f t="shared" si="0"/>
        <v>0</v>
      </c>
    </row>
    <row r="62" spans="1:7" x14ac:dyDescent="0.35">
      <c r="A62" s="9"/>
      <c r="B62" s="9"/>
      <c r="C62" s="5"/>
      <c r="D62" s="3"/>
      <c r="E62" s="3"/>
      <c r="F62" s="3"/>
      <c r="G62" s="21">
        <f t="shared" si="0"/>
        <v>0</v>
      </c>
    </row>
    <row r="63" spans="1:7" x14ac:dyDescent="0.35">
      <c r="A63" s="6" t="s">
        <v>44</v>
      </c>
      <c r="B63" s="6"/>
      <c r="C63" s="5">
        <v>200</v>
      </c>
      <c r="D63" s="3"/>
      <c r="E63" s="3">
        <v>50</v>
      </c>
      <c r="F63" s="3"/>
      <c r="G63" s="21">
        <f t="shared" si="0"/>
        <v>0</v>
      </c>
    </row>
    <row r="64" spans="1:7" x14ac:dyDescent="0.35">
      <c r="A64" t="s">
        <v>21</v>
      </c>
      <c r="C64" s="17"/>
      <c r="D64" s="3"/>
      <c r="E64" s="3"/>
      <c r="F64" s="3"/>
      <c r="G64" s="21">
        <f t="shared" si="0"/>
        <v>0</v>
      </c>
    </row>
    <row r="65" spans="1:7" x14ac:dyDescent="0.35">
      <c r="A65" s="3"/>
      <c r="B65" s="3"/>
      <c r="C65" s="5"/>
      <c r="D65" s="3"/>
      <c r="E65" s="3"/>
      <c r="F65" s="3"/>
      <c r="G65" s="21">
        <f t="shared" si="0"/>
        <v>0</v>
      </c>
    </row>
    <row r="66" spans="1:7" x14ac:dyDescent="0.35">
      <c r="A66" s="10" t="s">
        <v>45</v>
      </c>
      <c r="B66" s="10"/>
      <c r="C66" s="5">
        <v>1000</v>
      </c>
      <c r="D66" s="3"/>
      <c r="E66" s="3">
        <v>100</v>
      </c>
      <c r="F66" s="3"/>
      <c r="G66" s="21">
        <f t="shared" si="0"/>
        <v>0</v>
      </c>
    </row>
    <row r="67" spans="1:7" x14ac:dyDescent="0.35">
      <c r="A67" s="3" t="s">
        <v>17</v>
      </c>
      <c r="D67" s="3"/>
      <c r="E67" s="3"/>
      <c r="F67" s="3"/>
      <c r="G67" s="21">
        <f t="shared" si="0"/>
        <v>0</v>
      </c>
    </row>
    <row r="68" spans="1:7" x14ac:dyDescent="0.35">
      <c r="A68" s="3"/>
      <c r="B68" s="3"/>
      <c r="C68" s="5"/>
      <c r="D68" s="3"/>
      <c r="E68" s="3"/>
      <c r="F68" s="3"/>
      <c r="G68" s="21">
        <f t="shared" si="0"/>
        <v>0</v>
      </c>
    </row>
    <row r="69" spans="1:7" x14ac:dyDescent="0.35">
      <c r="A69" s="6" t="s">
        <v>46</v>
      </c>
      <c r="B69" s="6"/>
      <c r="C69" s="5">
        <v>1000</v>
      </c>
      <c r="D69" s="3"/>
      <c r="E69" s="3">
        <v>100</v>
      </c>
      <c r="F69" s="3"/>
      <c r="G69" s="21">
        <f t="shared" si="0"/>
        <v>0</v>
      </c>
    </row>
    <row r="70" spans="1:7" x14ac:dyDescent="0.35">
      <c r="A70" s="22" t="s">
        <v>58</v>
      </c>
      <c r="B70" s="22"/>
      <c r="C70" s="5"/>
      <c r="D70" s="3"/>
      <c r="E70" s="3"/>
      <c r="F70" s="3"/>
      <c r="G70" s="21">
        <f t="shared" ref="G70:G90" si="1">D70*C70</f>
        <v>0</v>
      </c>
    </row>
    <row r="71" spans="1:7" x14ac:dyDescent="0.35">
      <c r="A71" s="18"/>
      <c r="B71" s="18"/>
      <c r="C71" s="5"/>
      <c r="D71" s="3"/>
      <c r="E71" s="3"/>
      <c r="F71" s="3"/>
      <c r="G71" s="21">
        <f t="shared" si="1"/>
        <v>0</v>
      </c>
    </row>
    <row r="72" spans="1:7" x14ac:dyDescent="0.35">
      <c r="A72" s="6" t="s">
        <v>47</v>
      </c>
      <c r="B72" s="6"/>
      <c r="C72" s="5">
        <v>1000</v>
      </c>
      <c r="D72" s="3"/>
      <c r="E72" s="3">
        <v>100</v>
      </c>
      <c r="F72" s="3"/>
      <c r="G72" s="21">
        <f t="shared" si="1"/>
        <v>0</v>
      </c>
    </row>
    <row r="73" spans="1:7" x14ac:dyDescent="0.35">
      <c r="A73" s="18"/>
      <c r="B73" s="18"/>
      <c r="C73" s="5"/>
      <c r="D73" s="3"/>
      <c r="E73" s="3"/>
      <c r="F73" s="3"/>
      <c r="G73" s="21">
        <f t="shared" si="1"/>
        <v>0</v>
      </c>
    </row>
    <row r="74" spans="1:7" x14ac:dyDescent="0.35">
      <c r="A74" s="1" t="s">
        <v>19</v>
      </c>
      <c r="B74" s="1"/>
      <c r="C74" s="5"/>
      <c r="D74" s="3"/>
      <c r="E74" s="3"/>
      <c r="F74" s="3"/>
      <c r="G74" s="21">
        <f t="shared" si="1"/>
        <v>0</v>
      </c>
    </row>
    <row r="75" spans="1:7" x14ac:dyDescent="0.35">
      <c r="A75" s="11" t="s">
        <v>68</v>
      </c>
      <c r="B75" s="11"/>
      <c r="C75" s="5">
        <v>250</v>
      </c>
      <c r="D75" s="3"/>
      <c r="E75" s="3"/>
      <c r="F75" s="3"/>
      <c r="G75" s="21">
        <f t="shared" si="1"/>
        <v>0</v>
      </c>
    </row>
    <row r="76" spans="1:7" x14ac:dyDescent="0.35">
      <c r="A76" s="3" t="s">
        <v>55</v>
      </c>
      <c r="D76" s="3"/>
      <c r="E76" s="3"/>
      <c r="F76" s="3"/>
      <c r="G76" s="21">
        <f t="shared" si="1"/>
        <v>0</v>
      </c>
    </row>
    <row r="77" spans="1:7" x14ac:dyDescent="0.35">
      <c r="A77" s="3"/>
      <c r="B77" s="3"/>
      <c r="C77" s="5"/>
      <c r="D77" s="3"/>
      <c r="E77" s="3"/>
      <c r="F77" s="3"/>
      <c r="G77" s="21">
        <f t="shared" si="1"/>
        <v>0</v>
      </c>
    </row>
    <row r="78" spans="1:7" x14ac:dyDescent="0.35">
      <c r="A78" s="11" t="s">
        <v>48</v>
      </c>
      <c r="B78" s="11"/>
      <c r="C78" s="5">
        <v>12000</v>
      </c>
      <c r="D78" s="3"/>
      <c r="E78" s="3"/>
      <c r="F78" s="3"/>
      <c r="G78" s="21">
        <f t="shared" si="1"/>
        <v>0</v>
      </c>
    </row>
    <row r="79" spans="1:7" x14ac:dyDescent="0.35">
      <c r="A79" s="3" t="s">
        <v>20</v>
      </c>
      <c r="B79" s="3"/>
      <c r="C79" s="5"/>
      <c r="D79" s="3"/>
      <c r="E79" s="3"/>
      <c r="F79" s="3"/>
      <c r="G79" s="21">
        <f t="shared" si="1"/>
        <v>0</v>
      </c>
    </row>
    <row r="80" spans="1:7" x14ac:dyDescent="0.35">
      <c r="A80" s="3" t="s">
        <v>22</v>
      </c>
      <c r="B80" s="3"/>
      <c r="C80" s="5"/>
      <c r="D80" s="3"/>
      <c r="E80" s="3"/>
      <c r="F80" s="3"/>
      <c r="G80" s="21">
        <f t="shared" si="1"/>
        <v>0</v>
      </c>
    </row>
    <row r="81" spans="1:7" x14ac:dyDescent="0.35">
      <c r="A81" s="3"/>
      <c r="B81" s="3"/>
      <c r="C81" s="5"/>
      <c r="D81" s="3"/>
      <c r="E81" s="3"/>
      <c r="F81" s="3"/>
      <c r="G81" s="21">
        <f t="shared" si="1"/>
        <v>0</v>
      </c>
    </row>
    <row r="82" spans="1:7" x14ac:dyDescent="0.35">
      <c r="A82" s="11" t="s">
        <v>49</v>
      </c>
      <c r="B82" s="11"/>
      <c r="C82" s="5">
        <v>150</v>
      </c>
      <c r="D82" s="3"/>
      <c r="E82" s="3"/>
      <c r="F82" s="3"/>
      <c r="G82" s="21">
        <f t="shared" si="1"/>
        <v>0</v>
      </c>
    </row>
    <row r="83" spans="1:7" x14ac:dyDescent="0.35">
      <c r="A83" s="7" t="s">
        <v>51</v>
      </c>
      <c r="B83" s="26"/>
      <c r="D83" s="3"/>
      <c r="E83" s="3"/>
      <c r="F83" s="3"/>
      <c r="G83" s="21">
        <f t="shared" si="1"/>
        <v>0</v>
      </c>
    </row>
    <row r="84" spans="1:7" x14ac:dyDescent="0.35">
      <c r="A84" s="3" t="s">
        <v>52</v>
      </c>
      <c r="B84" s="3"/>
      <c r="C84" s="5"/>
      <c r="D84" s="3"/>
      <c r="E84" s="3"/>
      <c r="F84" s="3"/>
      <c r="G84" s="21">
        <f t="shared" si="1"/>
        <v>0</v>
      </c>
    </row>
    <row r="85" spans="1:7" x14ac:dyDescent="0.35">
      <c r="A85" s="3"/>
      <c r="B85" s="3"/>
      <c r="C85" s="5"/>
      <c r="D85" s="3"/>
      <c r="E85" s="3"/>
      <c r="F85" s="3"/>
      <c r="G85" s="21"/>
    </row>
    <row r="86" spans="1:7" x14ac:dyDescent="0.35">
      <c r="A86" s="6" t="s">
        <v>50</v>
      </c>
      <c r="B86" s="6"/>
      <c r="C86" s="5">
        <v>120</v>
      </c>
      <c r="D86" s="3"/>
      <c r="E86" s="3"/>
      <c r="F86" s="3"/>
      <c r="G86" s="21">
        <f t="shared" si="1"/>
        <v>0</v>
      </c>
    </row>
    <row r="87" spans="1:7" x14ac:dyDescent="0.35">
      <c r="A87" s="18" t="s">
        <v>18</v>
      </c>
      <c r="B87" s="27"/>
      <c r="D87" s="3"/>
      <c r="E87" s="3"/>
      <c r="F87" s="3"/>
      <c r="G87" s="21">
        <f t="shared" si="1"/>
        <v>0</v>
      </c>
    </row>
    <row r="88" spans="1:7" x14ac:dyDescent="0.35">
      <c r="A88" s="22"/>
      <c r="B88" s="22"/>
      <c r="C88" s="5"/>
      <c r="D88" s="3"/>
      <c r="E88" s="3"/>
      <c r="F88" s="3"/>
      <c r="G88" s="21">
        <f t="shared" si="1"/>
        <v>0</v>
      </c>
    </row>
    <row r="89" spans="1:7" x14ac:dyDescent="0.35">
      <c r="A89" s="11" t="s">
        <v>53</v>
      </c>
      <c r="B89" s="11"/>
      <c r="C89" s="5">
        <v>120</v>
      </c>
      <c r="D89" s="5"/>
      <c r="E89" s="5"/>
      <c r="F89" s="5"/>
      <c r="G89" s="21">
        <f t="shared" si="1"/>
        <v>0</v>
      </c>
    </row>
    <row r="90" spans="1:7" x14ac:dyDescent="0.35">
      <c r="A90" s="3"/>
      <c r="D90" s="5"/>
      <c r="E90" s="5"/>
      <c r="F90" s="5"/>
      <c r="G90" s="21">
        <f t="shared" si="1"/>
        <v>0</v>
      </c>
    </row>
    <row r="91" spans="1:7" x14ac:dyDescent="0.35">
      <c r="G91" s="12">
        <f>SUM(G5:G90)</f>
        <v>0</v>
      </c>
    </row>
    <row r="92" spans="1:7" x14ac:dyDescent="0.35">
      <c r="A92" s="13" t="s">
        <v>67</v>
      </c>
      <c r="B92" s="30"/>
    </row>
    <row r="93" spans="1:7" x14ac:dyDescent="0.35">
      <c r="A93" s="19"/>
      <c r="C93" s="28" t="s">
        <v>59</v>
      </c>
      <c r="D93" s="15"/>
      <c r="E93" s="15"/>
      <c r="F93" s="15"/>
    </row>
    <row r="94" spans="1:7" x14ac:dyDescent="0.35">
      <c r="A94" s="20"/>
      <c r="B94" s="20"/>
      <c r="C94" s="29" t="s">
        <v>60</v>
      </c>
      <c r="D94" s="14"/>
      <c r="E94" s="14"/>
      <c r="F94" s="14"/>
    </row>
    <row r="95" spans="1:7" x14ac:dyDescent="0.35">
      <c r="C95" s="29" t="s">
        <v>61</v>
      </c>
    </row>
    <row r="96" spans="1:7" x14ac:dyDescent="0.35">
      <c r="A96" s="13" t="s">
        <v>69</v>
      </c>
      <c r="B96" s="30"/>
      <c r="C96" s="29" t="s">
        <v>62</v>
      </c>
    </row>
    <row r="97" spans="1:3" x14ac:dyDescent="0.35">
      <c r="A97" t="s">
        <v>70</v>
      </c>
      <c r="C97" s="29" t="s">
        <v>63</v>
      </c>
    </row>
    <row r="98" spans="1:3" x14ac:dyDescent="0.35">
      <c r="C98" s="29" t="s">
        <v>64</v>
      </c>
    </row>
    <row r="100" spans="1:3" x14ac:dyDescent="0.35">
      <c r="C100" s="29" t="s">
        <v>65</v>
      </c>
    </row>
    <row r="102" spans="1:3" x14ac:dyDescent="0.35">
      <c r="C102" s="29" t="s">
        <v>66</v>
      </c>
    </row>
  </sheetData>
  <mergeCells count="8">
    <mergeCell ref="A1:G1"/>
    <mergeCell ref="B2:B4"/>
    <mergeCell ref="E2:E4"/>
    <mergeCell ref="A2:A4"/>
    <mergeCell ref="C2:C4"/>
    <mergeCell ref="D2:D4"/>
    <mergeCell ref="G2:G4"/>
    <mergeCell ref="F2:F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3AD451DDAF13479880AC4D5D66B117" ma:contentTypeVersion="17" ma:contentTypeDescription="Create a new document." ma:contentTypeScope="" ma:versionID="8646653d64607b2b6990836df6271d40">
  <xsd:schema xmlns:xsd="http://www.w3.org/2001/XMLSchema" xmlns:xs="http://www.w3.org/2001/XMLSchema" xmlns:p="http://schemas.microsoft.com/office/2006/metadata/properties" xmlns:ns2="43397847-4746-4805-abfa-dc14a74bcbf6" xmlns:ns3="3c1ee013-7690-4fcc-9f2a-f4c4dbd152cd" targetNamespace="http://schemas.microsoft.com/office/2006/metadata/properties" ma:root="true" ma:fieldsID="3f3b207827efc7ffb17908d4269fc146" ns2:_="" ns3:_="">
    <xsd:import namespace="43397847-4746-4805-abfa-dc14a74bcbf6"/>
    <xsd:import namespace="3c1ee013-7690-4fcc-9f2a-f4c4dbd152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397847-4746-4805-abfa-dc14a74bcb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0a6f1c8-5c01-43ed-964e-6f54578991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ee013-7690-4fcc-9f2a-f4c4dbd152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0ea4a7d-3de0-4680-a6d2-5a0ec46b2d24}" ma:internalName="TaxCatchAll" ma:showField="CatchAllData" ma:web="3c1ee013-7690-4fcc-9f2a-f4c4dbd152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B2C0C3-B434-421B-B64C-982400C630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397847-4746-4805-abfa-dc14a74bcbf6"/>
    <ds:schemaRef ds:uri="3c1ee013-7690-4fcc-9f2a-f4c4dbd152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F61552-A570-47D0-9E46-FAEDE766BD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í Holusteini</dc:creator>
  <cp:keywords/>
  <dc:description/>
  <cp:lastModifiedBy>Monica í Holusteini</cp:lastModifiedBy>
  <cp:revision/>
  <dcterms:created xsi:type="dcterms:W3CDTF">2023-05-03T07:32:52Z</dcterms:created>
  <dcterms:modified xsi:type="dcterms:W3CDTF">2023-07-13T07:49:40Z</dcterms:modified>
  <cp:category/>
  <cp:contentStatus/>
</cp:coreProperties>
</file>